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a Cubillo\Desktop\TRANSPARENCIA\1. EDUCACION\12. Diciembre\Finanzas\"/>
    </mc:Choice>
  </mc:AlternateContent>
  <xr:revisionPtr revIDLastSave="0" documentId="8_{DAC778F0-0B1C-4272-ABE7-DBE746D925C3}" xr6:coauthVersionLast="46" xr6:coauthVersionMax="46" xr10:uidLastSave="{00000000-0000-0000-0000-000000000000}"/>
  <bookViews>
    <workbookView xWindow="-108" yWindow="-108" windowWidth="23256" windowHeight="12576" xr2:uid="{C37E8059-04BF-4953-8CDA-F020246199BA}"/>
  </bookViews>
  <sheets>
    <sheet name="EDUCACION" sheetId="1" r:id="rId1"/>
  </sheets>
  <definedNames>
    <definedName name="_xlnm.Print_Area" localSheetId="0">EDUCACION!$A$5:$C$25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2" i="1"/>
  <c r="B23" i="1"/>
  <c r="B6" i="1"/>
  <c r="B21" i="1"/>
</calcChain>
</file>

<file path=xl/sharedStrings.xml><?xml version="1.0" encoding="utf-8"?>
<sst xmlns="http://schemas.openxmlformats.org/spreadsheetml/2006/main" count="44" uniqueCount="31">
  <si>
    <t>CUENTA</t>
  </si>
  <si>
    <t>MONTO</t>
  </si>
  <si>
    <t>DESCRIPCION</t>
  </si>
  <si>
    <t>Ingresos</t>
  </si>
  <si>
    <t>Area: Educación</t>
  </si>
  <si>
    <t>SUBSECRETARIA DE EDUCACION</t>
  </si>
  <si>
    <t>SUBVENCION REGULAR</t>
  </si>
  <si>
    <t>JUNJI</t>
  </si>
  <si>
    <t>APORTE JUNJI HOMOLOGACION</t>
  </si>
  <si>
    <t>APORTE JUNJI</t>
  </si>
  <si>
    <t>ASIGNACION CONCENTRACION ALUMNOS PRIORITARIOS</t>
  </si>
  <si>
    <t>ASIGNACION DE TRAMO DESARROLLO PROFESIONAL</t>
  </si>
  <si>
    <t>BRP TITULO Y MENCION</t>
  </si>
  <si>
    <t>SEP PRIORITARIOS</t>
  </si>
  <si>
    <t>SEP PREFERENCIAL</t>
  </si>
  <si>
    <t>SUBVENCION DE RURALIDAD</t>
  </si>
  <si>
    <t>SUBVENCION LEY N° 19464</t>
  </si>
  <si>
    <t>SUBVENCION APORTE GRATUIDAD</t>
  </si>
  <si>
    <t>PIE</t>
  </si>
  <si>
    <t>SUBVENCION MAYOR IMPONIBILIDAD</t>
  </si>
  <si>
    <t>OTROS INGRESOS</t>
  </si>
  <si>
    <t>APORTE MUNICIPALIDAD</t>
  </si>
  <si>
    <t>SUBDERE</t>
  </si>
  <si>
    <t>MUNICIPALIDAD DE LAMPA</t>
  </si>
  <si>
    <t>Periodo: 01 al 31 de diciembre 2020</t>
  </si>
  <si>
    <t>SNED</t>
  </si>
  <si>
    <t>BONO LEY 20.883 ART 59</t>
  </si>
  <si>
    <t>RETIRO VOLUNTARIO</t>
  </si>
  <si>
    <t>HPV I</t>
  </si>
  <si>
    <t>JUNAEB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</si>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</sst>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42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49" fontId="0" fillId="33" borderId="10" xfId="0" applyNumberFormat="1" applyFill="1" applyBorder="1" applyAlignment="1">
      <alignment horizontal="center"/>
    </xf>
    <xf numFmtId="42" fontId="0" fillId="0" borderId="0" xfId="1" applyFont="1"/>
    <xf numFmtId="0" fontId="14" fillId="0" borderId="0" xfId="0" applyFont="1"/>
    <xf numFmtId="42" fontId="0" fillId="33" borderId="10" xfId="1" applyFont="1" applyFill="1" applyBorder="1" applyAlignment="1">
      <alignment horizontal="center"/>
    </xf>
    <xf numFmtId="49" fontId="0" fillId="0" borderId="10" xfId="0" applyNumberFormat="1" applyBorder="1"/>
    <xf numFmtId="0" fontId="0" fillId="0" borderId="10" xfId="0" applyBorder="1"/>
    <xf numFmtId="0" fontId="18" fillId="0" borderId="10" xfId="0" applyFont="1" applyBorder="1" applyAlignment="1">
      <alignment vertical="center"/>
    </xf>
    <xf numFmtId="0" fontId="0" fillId="0" borderId="10" xfId="0" applyFill="1" applyBorder="1"/>
    <xf numFmtId="165" fontId="19" fillId="0" borderId="10" xfId="44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42" fontId="0" fillId="0" borderId="10" xfId="1" applyFont="1" applyFill="1" applyBorder="1"/>
  </cellXfs>
  <cellStyles count="45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 xr:uid="{D97193B3-410A-41E1-BBED-DE7DB551872C}"/>
    <cellStyle name="60% - Énfasis2 2" xfId="38" xr:uid="{028D22FE-8B82-4C13-9144-77CD69F58959}"/>
    <cellStyle name="60% - Énfasis3 2" xfId="39" xr:uid="{1F64C7BC-A7EA-4EA6-9195-3C19DADAC58F}"/>
    <cellStyle name="60% - Énfasis4 2" xfId="40" xr:uid="{BB164488-5CA1-4964-9043-9880280E3342}"/>
    <cellStyle name="60% - Énfasis5 2" xfId="41" xr:uid="{B5638464-0E9D-4722-A3A2-70CF02EAA468}"/>
    <cellStyle name="60% - Énfasis6 2" xfId="42" xr:uid="{7082758A-E719-41CA-8A08-31A8AB8C1481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illares" xfId="44" builtinId="3"/>
    <cellStyle name="Moneda [0]" xfId="1" builtinId="7"/>
    <cellStyle name="Neutral 2" xfId="36" xr:uid="{3C98405C-3EF7-472B-B620-6214C633A294}"/>
    <cellStyle name="Normal" xfId="0" builtinId="0"/>
    <cellStyle name="Normal 3" xfId="43" xr:uid="{3A979E9B-CD45-4634-8F60-0FC86E9F1F7F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 xr:uid="{6AD62D57-D8F5-48BF-9746-4AB285541F46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BF66-580A-40E0-A16D-CDCB7B8DE3D7}">
  <dimension ref="A1:C25"/>
  <sheetViews>
    <sheetView tabSelected="1" workbookViewId="0">
      <selection activeCell="K5" sqref="K5"/>
    </sheetView>
  </sheetViews>
  <sheetFormatPr baseColWidth="10" defaultRowHeight="14.4" x14ac:dyDescent="0.3"/>
  <cols>
    <col min="1" max="1" width="52.5546875" customWidth="1"/>
    <col min="2" max="2" width="15.109375" style="2" bestFit="1" customWidth="1"/>
    <col min="3" max="3" width="35.33203125" customWidth="1"/>
    <col min="4" max="4" width="7.88671875" customWidth="1"/>
  </cols>
  <sheetData>
    <row r="1" spans="1:3" x14ac:dyDescent="0.3">
      <c r="A1" s="3" t="s">
        <v>3</v>
      </c>
    </row>
    <row r="2" spans="1:3" x14ac:dyDescent="0.3">
      <c r="A2" s="3" t="s">
        <v>4</v>
      </c>
    </row>
    <row r="3" spans="1:3" x14ac:dyDescent="0.3">
      <c r="A3" s="3" t="s">
        <v>24</v>
      </c>
    </row>
    <row r="5" spans="1:3" x14ac:dyDescent="0.3">
      <c r="A5" s="1" t="s">
        <v>0</v>
      </c>
      <c r="B5" s="4" t="s">
        <v>1</v>
      </c>
      <c r="C5" s="1" t="s">
        <v>2</v>
      </c>
    </row>
    <row r="6" spans="1:3" x14ac:dyDescent="0.3">
      <c r="A6" s="7" t="s">
        <v>10</v>
      </c>
      <c r="B6" s="9">
        <f>357788+3271535+3271535+1116320+20653363</f>
        <v>28670541</v>
      </c>
      <c r="C6" s="7" t="s">
        <v>5</v>
      </c>
    </row>
    <row r="7" spans="1:3" x14ac:dyDescent="0.3">
      <c r="A7" s="6" t="s">
        <v>11</v>
      </c>
      <c r="B7" s="9">
        <v>18693724</v>
      </c>
      <c r="C7" s="5" t="s">
        <v>5</v>
      </c>
    </row>
    <row r="8" spans="1:3" x14ac:dyDescent="0.3">
      <c r="A8" s="6" t="s">
        <v>12</v>
      </c>
      <c r="B8" s="9">
        <v>71621028</v>
      </c>
      <c r="C8" s="5" t="s">
        <v>5</v>
      </c>
    </row>
    <row r="9" spans="1:3" x14ac:dyDescent="0.3">
      <c r="A9" s="6" t="s">
        <v>14</v>
      </c>
      <c r="B9" s="9">
        <v>17185526</v>
      </c>
      <c r="C9" s="5" t="s">
        <v>5</v>
      </c>
    </row>
    <row r="10" spans="1:3" x14ac:dyDescent="0.3">
      <c r="A10" s="6" t="s">
        <v>13</v>
      </c>
      <c r="B10" s="9">
        <v>134529757</v>
      </c>
      <c r="C10" s="5" t="s">
        <v>5</v>
      </c>
    </row>
    <row r="11" spans="1:3" x14ac:dyDescent="0.3">
      <c r="A11" s="6" t="s">
        <v>21</v>
      </c>
      <c r="B11" s="9">
        <v>157000000</v>
      </c>
      <c r="C11" s="5" t="s">
        <v>23</v>
      </c>
    </row>
    <row r="12" spans="1:3" x14ac:dyDescent="0.3">
      <c r="A12" s="6" t="s">
        <v>6</v>
      </c>
      <c r="B12" s="9">
        <v>400404973</v>
      </c>
      <c r="C12" s="5" t="s">
        <v>5</v>
      </c>
    </row>
    <row r="13" spans="1:3" x14ac:dyDescent="0.3">
      <c r="A13" s="6" t="s">
        <v>15</v>
      </c>
      <c r="B13" s="9">
        <v>5468984</v>
      </c>
      <c r="C13" s="5" t="s">
        <v>5</v>
      </c>
    </row>
    <row r="14" spans="1:3" x14ac:dyDescent="0.3">
      <c r="A14" s="6" t="s">
        <v>16</v>
      </c>
      <c r="B14" s="9">
        <v>4799775</v>
      </c>
      <c r="C14" s="5" t="s">
        <v>5</v>
      </c>
    </row>
    <row r="15" spans="1:3" x14ac:dyDescent="0.3">
      <c r="A15" s="6" t="s">
        <v>17</v>
      </c>
      <c r="B15" s="9">
        <v>49021097</v>
      </c>
      <c r="C15" s="5" t="s">
        <v>5</v>
      </c>
    </row>
    <row r="16" spans="1:3" x14ac:dyDescent="0.3">
      <c r="A16" s="6" t="s">
        <v>25</v>
      </c>
      <c r="B16" s="9">
        <v>8074926</v>
      </c>
      <c r="C16" s="5" t="s">
        <v>5</v>
      </c>
    </row>
    <row r="17" spans="1:3" x14ac:dyDescent="0.3">
      <c r="A17" s="6" t="s">
        <v>18</v>
      </c>
      <c r="B17" s="9">
        <v>93860790</v>
      </c>
      <c r="C17" s="5" t="s">
        <v>5</v>
      </c>
    </row>
    <row r="18" spans="1:3" x14ac:dyDescent="0.3">
      <c r="A18" s="6" t="s">
        <v>19</v>
      </c>
      <c r="B18" s="9">
        <v>50662</v>
      </c>
      <c r="C18" s="5" t="s">
        <v>5</v>
      </c>
    </row>
    <row r="19" spans="1:3" x14ac:dyDescent="0.3">
      <c r="A19" s="7" t="s">
        <v>8</v>
      </c>
      <c r="B19" s="9">
        <v>9512116</v>
      </c>
      <c r="C19" s="7" t="s">
        <v>7</v>
      </c>
    </row>
    <row r="20" spans="1:3" x14ac:dyDescent="0.3">
      <c r="A20" s="7" t="s">
        <v>28</v>
      </c>
      <c r="B20" s="9">
        <v>13488500</v>
      </c>
      <c r="C20" s="7" t="s">
        <v>29</v>
      </c>
    </row>
    <row r="21" spans="1:3" x14ac:dyDescent="0.3">
      <c r="A21" s="7" t="s">
        <v>9</v>
      </c>
      <c r="B21" s="9">
        <f>80753170+9792017</f>
        <v>90545187</v>
      </c>
      <c r="C21" s="7" t="s">
        <v>7</v>
      </c>
    </row>
    <row r="22" spans="1:3" x14ac:dyDescent="0.3">
      <c r="A22" s="8" t="s">
        <v>26</v>
      </c>
      <c r="B22" s="9">
        <f>27195+3295577+3280021+3271535+163170</f>
        <v>10037498</v>
      </c>
      <c r="C22" s="5" t="s">
        <v>22</v>
      </c>
    </row>
    <row r="23" spans="1:3" x14ac:dyDescent="0.3">
      <c r="A23" s="8" t="s">
        <v>27</v>
      </c>
      <c r="B23" s="9">
        <f>26712928+36063975</f>
        <v>62776903</v>
      </c>
      <c r="C23" s="5" t="s">
        <v>5</v>
      </c>
    </row>
    <row r="24" spans="1:3" x14ac:dyDescent="0.3">
      <c r="A24" s="10" t="s">
        <v>20</v>
      </c>
      <c r="B24" s="9">
        <v>1013357</v>
      </c>
      <c r="C24" s="5"/>
    </row>
    <row r="25" spans="1:3" x14ac:dyDescent="0.3">
      <c r="A25" s="10" t="s">
        <v>30</v>
      </c>
      <c r="B25" s="11">
        <f>SUM(B6:B24)</f>
        <v>1176755344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EDUCACION</vt:lpstr>
      <vt:lpstr>EDUCACION!Área_de_impresión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Carolina Cubillo</cp:lastModifiedBy>
  <cp:lastPrinted>2020-03-12T19:27:38Z</cp:lastPrinted>
  <dcterms:created xsi:type="dcterms:W3CDTF">2020-01-08T20:05:02Z</dcterms:created>
  <dcterms:modified xsi:type="dcterms:W3CDTF">2021-02-24T22:36:50Z</dcterms:modified>
</cp:coreProperties>
</file>